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<sst xmlns="http://schemas.openxmlformats.org/spreadsheetml/2006/main" count="56" uniqueCount="45">
  <si>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</si>
  <si>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</si>
  <si>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</si>
  <si>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</si>
  <si>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</si>
  <si>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</si>
  <si>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</si>
  <si>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</si>
  <si>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</si>
  <si>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</si>
  <si>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</si>
  <si>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</si>
  <si>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</si>
  <si>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</si>
  <si>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</si>
  <si>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</si>
  <si>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</si>
  <si>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</si>
  <si>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</si>
  <si>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</si>
  <si>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</si>
  <si>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</si>
  <si>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</si>
  <si>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</si>
  <si>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</si>
  <si>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</si>
  <si>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</si>
  <si>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</si>
  <si>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</si>
  <si>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</si>
  <si>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</si>
  <si>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</si>
  <si>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</si>
  <si>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</si>
  <si>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</si>
  <si>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</si>
  <si>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</si>
  <si>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</si>
  <si>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</si>
  <si>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</si>
  <si>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</si>
  <si>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</si>
  <si>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</si>
  <si>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 xml:space="preserve">WYKAZ KOSZTÓW BUDOWY DOMU M(L) - 90 z garażem jednostanowiskowym, bez wykończnia poddasza, </t>
  </si>
  <si>
    <t>bez zakupu działki, zagospodarowaniai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</si>
</sst>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127250</v>
      </c>
      <c r="E6" s="6">
        <f>SUM(E7:E11)</f>
        <v>19600</v>
      </c>
      <c r="F6" s="6">
        <f>SUM(D6:E6)</f>
        <v>146850</v>
      </c>
    </row>
    <row r="7" spans="2:6" ht="12.75">
      <c r="B7" s="7"/>
      <c r="C7" s="8" t="s">
        <v>4</v>
      </c>
      <c r="D7" s="9">
        <v>5750</v>
      </c>
      <c r="E7" s="9">
        <v>800</v>
      </c>
      <c r="F7" s="19">
        <f aca="true" t="shared" si="0" ref="F7:F34">SUM(D7:E7)</f>
        <v>6550</v>
      </c>
    </row>
    <row r="8" spans="2:6" ht="12.75">
      <c r="B8" s="7"/>
      <c r="C8" s="8" t="s">
        <v>5</v>
      </c>
      <c r="D8" s="9">
        <v>14900</v>
      </c>
      <c r="E8" s="9">
        <v>2800</v>
      </c>
      <c r="F8" s="19">
        <f t="shared" si="0"/>
        <v>17700</v>
      </c>
    </row>
    <row r="9" spans="2:6" ht="12.75">
      <c r="B9" s="7"/>
      <c r="C9" s="8" t="s">
        <v>6</v>
      </c>
      <c r="D9" s="9">
        <v>52900</v>
      </c>
      <c r="E9" s="9">
        <v>6500</v>
      </c>
      <c r="F9" s="19">
        <f t="shared" si="0"/>
        <v>59400</v>
      </c>
    </row>
    <row r="10" spans="2:6" ht="12.75">
      <c r="B10" s="7"/>
      <c r="C10" s="8" t="s">
        <v>7</v>
      </c>
      <c r="D10" s="9">
        <v>38000</v>
      </c>
      <c r="E10" s="9">
        <v>6600</v>
      </c>
      <c r="F10" s="19">
        <f t="shared" si="0"/>
        <v>44600</v>
      </c>
    </row>
    <row r="11" spans="2:6" ht="12.75">
      <c r="B11" s="10"/>
      <c r="C11" s="8" t="s">
        <v>8</v>
      </c>
      <c r="D11" s="9">
        <v>15700</v>
      </c>
      <c r="E11" s="9">
        <v>2900</v>
      </c>
      <c r="F11" s="19">
        <f t="shared" si="0"/>
        <v>18600</v>
      </c>
    </row>
    <row r="12" spans="2:6" ht="24.75" customHeight="1">
      <c r="B12" s="4" t="s">
        <v>9</v>
      </c>
      <c r="C12" s="5" t="s">
        <v>10</v>
      </c>
      <c r="D12" s="6">
        <f>SUM(D13:D17)</f>
        <v>46500</v>
      </c>
      <c r="E12" s="6">
        <f>SUM(E13:E17)</f>
        <v>10300</v>
      </c>
      <c r="F12" s="6">
        <f t="shared" si="0"/>
        <v>56800</v>
      </c>
    </row>
    <row r="13" spans="2:6" ht="12.75">
      <c r="B13" s="7"/>
      <c r="C13" s="8" t="s">
        <v>11</v>
      </c>
      <c r="D13" s="9">
        <v>10800</v>
      </c>
      <c r="E13" s="9">
        <v>2200</v>
      </c>
      <c r="F13" s="19">
        <f t="shared" si="0"/>
        <v>13000</v>
      </c>
    </row>
    <row r="14" spans="2:6" ht="12.75">
      <c r="B14" s="7"/>
      <c r="C14" s="8" t="s">
        <v>12</v>
      </c>
      <c r="D14" s="9">
        <v>12800</v>
      </c>
      <c r="E14" s="9">
        <v>2500</v>
      </c>
      <c r="F14" s="19">
        <f t="shared" si="0"/>
        <v>15300</v>
      </c>
    </row>
    <row r="15" spans="2:6" ht="12.75">
      <c r="B15" s="7"/>
      <c r="C15" s="8" t="s">
        <v>13</v>
      </c>
      <c r="D15" s="9">
        <v>6700</v>
      </c>
      <c r="E15" s="9">
        <v>1500</v>
      </c>
      <c r="F15" s="19">
        <f t="shared" si="0"/>
        <v>8200</v>
      </c>
    </row>
    <row r="16" spans="2:6" ht="12.75">
      <c r="B16" s="7"/>
      <c r="C16" s="8" t="s">
        <v>14</v>
      </c>
      <c r="D16" s="9">
        <v>15500</v>
      </c>
      <c r="E16" s="9">
        <v>4100</v>
      </c>
      <c r="F16" s="19">
        <f t="shared" si="0"/>
        <v>19600</v>
      </c>
    </row>
    <row r="17" spans="2:6" ht="12.75">
      <c r="B17" s="10"/>
      <c r="C17" s="8" t="s">
        <v>15</v>
      </c>
      <c r="D17" s="9">
        <v>700</v>
      </c>
      <c r="E17" s="9" t="s">
        <v>38</v>
      </c>
      <c r="F17" s="19">
        <f t="shared" si="0"/>
        <v>700</v>
      </c>
    </row>
    <row r="18" spans="2:6" ht="24.75" customHeight="1">
      <c r="B18" s="11" t="s">
        <v>16</v>
      </c>
      <c r="C18" s="5" t="s">
        <v>17</v>
      </c>
      <c r="D18" s="6">
        <f>SUM(D19:D25)</f>
        <v>35100</v>
      </c>
      <c r="E18" s="6">
        <f>SUM(E19:E25)</f>
        <v>2200</v>
      </c>
      <c r="F18" s="6">
        <f t="shared" si="0"/>
        <v>37300</v>
      </c>
    </row>
    <row r="19" spans="2:6" ht="12.75">
      <c r="B19" s="12"/>
      <c r="C19" s="8" t="s">
        <v>18</v>
      </c>
      <c r="D19" s="9">
        <v>6000</v>
      </c>
      <c r="E19" s="9" t="s">
        <v>38</v>
      </c>
      <c r="F19" s="19">
        <f t="shared" si="0"/>
        <v>6000</v>
      </c>
    </row>
    <row r="20" spans="2:6" ht="12.75">
      <c r="B20" s="12"/>
      <c r="C20" s="8" t="s">
        <v>19</v>
      </c>
      <c r="D20" s="9">
        <v>18000</v>
      </c>
      <c r="E20" s="9">
        <v>900</v>
      </c>
      <c r="F20" s="19">
        <f t="shared" si="0"/>
        <v>18900</v>
      </c>
    </row>
    <row r="21" spans="2:6" ht="12.75">
      <c r="B21" s="12"/>
      <c r="C21" s="8" t="s">
        <v>20</v>
      </c>
      <c r="D21" s="9">
        <v>1000</v>
      </c>
      <c r="E21" s="9" t="s">
        <v>38</v>
      </c>
      <c r="F21" s="19">
        <f t="shared" si="0"/>
        <v>1000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5700</v>
      </c>
      <c r="E23" s="9">
        <v>1300</v>
      </c>
      <c r="F23" s="19">
        <f t="shared" si="0"/>
        <v>7000</v>
      </c>
    </row>
    <row r="24" spans="2:6" ht="12.75">
      <c r="B24" s="12"/>
      <c r="C24" s="8" t="s">
        <v>23</v>
      </c>
      <c r="D24" s="9">
        <v>1500</v>
      </c>
      <c r="E24" s="9" t="s">
        <v>38</v>
      </c>
      <c r="F24" s="19">
        <f t="shared" si="0"/>
        <v>1500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10000</v>
      </c>
      <c r="E26" s="6">
        <f>SUM(E27:E29)</f>
        <v>0</v>
      </c>
      <c r="F26" s="6">
        <f t="shared" si="0"/>
        <v>10000</v>
      </c>
    </row>
    <row r="27" spans="2:6" ht="12.75">
      <c r="B27" s="12"/>
      <c r="C27" s="8" t="s">
        <v>27</v>
      </c>
      <c r="D27" s="9">
        <v>3800</v>
      </c>
      <c r="E27" s="9" t="s">
        <v>38</v>
      </c>
      <c r="F27" s="19">
        <f t="shared" si="0"/>
        <v>3800</v>
      </c>
    </row>
    <row r="28" spans="2:6" ht="12.75">
      <c r="B28" s="12"/>
      <c r="C28" s="8" t="s">
        <v>29</v>
      </c>
      <c r="D28" s="9">
        <v>4900</v>
      </c>
      <c r="E28" s="9" t="s">
        <v>38</v>
      </c>
      <c r="F28" s="19">
        <f t="shared" si="0"/>
        <v>4900</v>
      </c>
    </row>
    <row r="29" spans="2:6" ht="12.75">
      <c r="B29" s="12"/>
      <c r="C29" s="8" t="s">
        <v>28</v>
      </c>
      <c r="D29" s="9">
        <v>1300</v>
      </c>
      <c r="E29" s="9" t="s">
        <v>38</v>
      </c>
      <c r="F29" s="19">
        <f t="shared" si="0"/>
        <v>1300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9900</v>
      </c>
      <c r="E31" s="9" t="s">
        <v>38</v>
      </c>
      <c r="F31" s="19">
        <f t="shared" si="0"/>
        <v>9900</v>
      </c>
    </row>
    <row r="32" spans="2:6" ht="12.75">
      <c r="B32" s="7"/>
      <c r="C32" s="8" t="s">
        <v>33</v>
      </c>
      <c r="D32" s="9">
        <v>8500</v>
      </c>
      <c r="E32" s="9" t="s">
        <v>38</v>
      </c>
      <c r="F32" s="19">
        <f t="shared" si="0"/>
        <v>8500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218850</v>
      </c>
      <c r="E34" s="6">
        <f>SUM(E6,E12,E18,E26,E30)</f>
        <v>32100</v>
      </c>
      <c r="F34" s="6">
        <f t="shared" si="0"/>
        <v>250950</v>
      </c>
    </row>
    <row r="35" spans="2:6" ht="25.5" customHeight="1">
      <c r="B35" s="16"/>
      <c r="C35" s="17" t="s">
        <v>34</v>
      </c>
      <c r="D35" s="20">
        <f>SUM(D34,D30)</f>
        <v>237250</v>
      </c>
      <c r="E35" s="22"/>
      <c r="F35" s="6">
        <f>SUM(D35,E34)</f>
        <v>269350</v>
      </c>
    </row>
    <row r="37" ht="12.75">
      <c r="B37" t="s">
        <v>37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2014-01-22T09:39:40Z</cp:lastPrinted>
  <dcterms:created xsi:type="dcterms:W3CDTF">2006-06-30T13:34:15Z</dcterms:created>
  <dcterms:modified xsi:type="dcterms:W3CDTF">2019-12-11T11:44:33Z</dcterms:modified>
  <cp:category/>
  <cp:version/>
  <cp:contentType/>
  <cp:contentStatus/>
</cp:coreProperties>
</file>